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7256" windowHeight="5928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26" i="4" l="1"/>
  <c r="G23" i="4" l="1"/>
  <c r="G21" i="4"/>
  <c r="G20" i="4"/>
  <c r="G15" i="4" l="1"/>
  <c r="G12" i="4" l="1"/>
  <c r="G25" i="4" s="1"/>
  <c r="G27" i="4" l="1"/>
</calcChain>
</file>

<file path=xl/sharedStrings.xml><?xml version="1.0" encoding="utf-8"?>
<sst xmlns="http://schemas.openxmlformats.org/spreadsheetml/2006/main" count="34" uniqueCount="19">
  <si>
    <t>ITEM</t>
  </si>
  <si>
    <t>ACTIVIDAD</t>
  </si>
  <si>
    <t>UNIDAD</t>
  </si>
  <si>
    <t>CANTIDAD</t>
  </si>
  <si>
    <t>V/UNITARIO</t>
  </si>
  <si>
    <t>V/PARCIAL</t>
  </si>
  <si>
    <t>UN</t>
  </si>
  <si>
    <t>SUBTOTAL</t>
  </si>
  <si>
    <t xml:space="preserve">IVA </t>
  </si>
  <si>
    <t>TOTAL</t>
  </si>
  <si>
    <t xml:space="preserve">RPARACIONES  GENERALES DE COMPONENTES  KAL TIRE </t>
  </si>
  <si>
    <t xml:space="preserve">BARRERAS PARA GAVINETE ESLECTRICO </t>
  </si>
  <si>
    <t>GL</t>
  </si>
  <si>
    <t xml:space="preserve">REPARACIONES MENORES PARA TORRES ROTALLANTAS, CONSISTE EN REPARACION DE PASADORES Y DEL MOTOR DE ARRASTRE </t>
  </si>
  <si>
    <t>|</t>
  </si>
  <si>
    <t>FECHA: FEBRERO 6 -2019</t>
  </si>
  <si>
    <t xml:space="preserve">FABRICACION DE BASE PARA RACK DE BOTELLONES </t>
  </si>
  <si>
    <t xml:space="preserve">FABRICACION DE BASE PARA LOCKERS </t>
  </si>
  <si>
    <t xml:space="preserve">ESTANDARIZACION  EXTENSION DE TORRES NUEVA  (CONSISTE EN RELLENAR Y RECTIFICAR ESTRIAS PARET SUPERIOR ) Y FABRICACION E INSTALACION DE OREJAS DE SUJECCION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</si>
</sst>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Leelawadee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5" xfId="6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1" applyFont="1" applyFill="1" applyBorder="1" applyAlignment="1">
      <alignment horizontal="center" vertical="center" wrapText="1"/>
    </xf>
    <xf numFmtId="165" fontId="3" fillId="0" borderId="1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6" applyFont="1" applyFill="1" applyBorder="1" applyAlignment="1">
      <alignment horizontal="justify" vertical="center" wrapText="1"/>
    </xf>
    <xf numFmtId="2" fontId="3" fillId="0" borderId="0" xfId="0" applyNumberFormat="1" applyFont="1" applyBorder="1" applyAlignment="1">
      <alignment horizontal="center" vertical="center"/>
    </xf>
    <xf numFmtId="165" fontId="3" fillId="0" borderId="0" xfId="1" applyFont="1" applyFill="1" applyBorder="1" applyAlignment="1">
      <alignment horizontal="left" vertical="center" wrapText="1"/>
    </xf>
    <xf numFmtId="165" fontId="3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7" fillId="3" borderId="6" xfId="0" applyNumberFormat="1" applyFont="1" applyFill="1" applyBorder="1" applyAlignment="1">
      <alignment horizontal="center"/>
    </xf>
    <xf numFmtId="167" fontId="7" fillId="0" borderId="6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6</xdr:col>
      <xdr:colOff>9524</xdr:colOff>
      <xdr:row>4</xdr:row>
      <xdr:rowOff>47625</xdr:rowOff>
    </xdr:to>
    <xdr:pic>
      <xdr:nvPicPr>
        <xdr:cNvPr id="3" name="2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8140699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8"/>
  <sheetViews>
    <sheetView tabSelected="1" topLeftCell="A20" zoomScaleNormal="100" workbookViewId="0">
      <selection activeCell="G27" sqref="G27"/>
    </sheetView>
  </sheetViews>
  <sheetFormatPr baseColWidth="10" defaultColWidth="9.109375" defaultRowHeight="14.4" x14ac:dyDescent="0.3"/>
  <cols>
    <col min="1" max="1" width="2.33203125" style="3" customWidth="1"/>
    <col min="2" max="2" width="5.33203125" style="3" customWidth="1"/>
    <col min="3" max="3" width="73.44140625" style="3" customWidth="1"/>
    <col min="4" max="4" width="10.109375" style="10" customWidth="1"/>
    <col min="5" max="5" width="14.109375" style="10" customWidth="1"/>
    <col min="6" max="6" width="17.109375" style="3" customWidth="1"/>
    <col min="7" max="7" width="18" style="3" customWidth="1"/>
    <col min="8" max="9" width="9.109375" style="3"/>
    <col min="10" max="10" width="11.5546875" style="3" bestFit="1" customWidth="1"/>
    <col min="11" max="16384" width="9.109375" style="3"/>
  </cols>
  <sheetData>
    <row r="6" spans="1:7" ht="15" thickBot="1" x14ac:dyDescent="0.35"/>
    <row r="7" spans="1:7" ht="22.5" customHeight="1" thickTop="1" thickBot="1" x14ac:dyDescent="0.35">
      <c r="A7" s="4"/>
      <c r="B7" s="19" t="s">
        <v>10</v>
      </c>
      <c r="C7" s="20"/>
      <c r="D7" s="20"/>
      <c r="E7" s="20"/>
      <c r="F7" s="20"/>
      <c r="G7" s="21"/>
    </row>
    <row r="8" spans="1:7" ht="15" thickTop="1" x14ac:dyDescent="0.3"/>
    <row r="10" spans="1:7" ht="30.75" customHeight="1" thickBot="1" x14ac:dyDescent="0.35">
      <c r="A10" s="4"/>
      <c r="B10" s="9"/>
      <c r="C10" s="11"/>
      <c r="D10" s="9"/>
      <c r="E10" s="12"/>
      <c r="F10" s="13"/>
      <c r="G10" s="14"/>
    </row>
    <row r="11" spans="1:7" ht="21.75" customHeight="1" thickTop="1" thickBot="1" x14ac:dyDescent="0.35">
      <c r="A11" s="4"/>
      <c r="B11" s="1" t="s">
        <v>0</v>
      </c>
      <c r="C11" s="1" t="s">
        <v>1</v>
      </c>
      <c r="D11" s="1" t="s">
        <v>2</v>
      </c>
      <c r="E11" s="1" t="s">
        <v>3</v>
      </c>
      <c r="F11" s="1" t="s">
        <v>4</v>
      </c>
      <c r="G11" s="1" t="s">
        <v>5</v>
      </c>
    </row>
    <row r="12" spans="1:7" ht="30.75" customHeight="1" thickTop="1" thickBot="1" x14ac:dyDescent="0.35">
      <c r="A12" s="4"/>
      <c r="B12" s="5">
        <v>1</v>
      </c>
      <c r="C12" s="2" t="s">
        <v>11</v>
      </c>
      <c r="D12" s="5" t="s">
        <v>12</v>
      </c>
      <c r="E12" s="6">
        <v>1</v>
      </c>
      <c r="F12" s="8">
        <v>300000</v>
      </c>
      <c r="G12" s="7">
        <f>+E12*F12</f>
        <v>300000</v>
      </c>
    </row>
    <row r="13" spans="1:7" ht="17.25" customHeight="1" thickTop="1" thickBot="1" x14ac:dyDescent="0.35">
      <c r="A13" s="4"/>
      <c r="B13" s="9"/>
      <c r="C13" s="11"/>
      <c r="D13" s="9"/>
      <c r="E13" s="12"/>
      <c r="F13" s="13"/>
      <c r="G13" s="14"/>
    </row>
    <row r="14" spans="1:7" ht="21.75" customHeight="1" thickTop="1" thickBot="1" x14ac:dyDescent="0.35">
      <c r="A14" s="4"/>
      <c r="B14" s="1" t="s">
        <v>0</v>
      </c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</row>
    <row r="15" spans="1:7" ht="40.5" customHeight="1" thickTop="1" thickBot="1" x14ac:dyDescent="0.35">
      <c r="A15" s="4"/>
      <c r="B15" s="5">
        <v>2</v>
      </c>
      <c r="C15" s="2" t="s">
        <v>13</v>
      </c>
      <c r="D15" s="5" t="s">
        <v>12</v>
      </c>
      <c r="E15" s="6">
        <v>1</v>
      </c>
      <c r="F15" s="8">
        <v>420000</v>
      </c>
      <c r="G15" s="7">
        <f>+E15*F15</f>
        <v>420000</v>
      </c>
    </row>
    <row r="16" spans="1:7" ht="16.5" customHeight="1" thickTop="1" x14ac:dyDescent="0.3">
      <c r="A16" s="4"/>
      <c r="B16" s="9"/>
      <c r="C16" s="11"/>
      <c r="D16" s="9"/>
      <c r="E16" s="12"/>
      <c r="F16" s="13"/>
      <c r="G16" s="14"/>
    </row>
    <row r="17" spans="1:7" ht="30" hidden="1" customHeight="1" x14ac:dyDescent="0.3">
      <c r="A17" s="4"/>
      <c r="B17" s="9"/>
      <c r="C17" s="11"/>
      <c r="D17" s="9"/>
      <c r="E17" s="12"/>
      <c r="F17" s="13"/>
      <c r="G17" s="14"/>
    </row>
    <row r="18" spans="1:7" ht="15" thickBot="1" x14ac:dyDescent="0.35">
      <c r="C18" s="3" t="s">
        <v>15</v>
      </c>
    </row>
    <row r="19" spans="1:7" ht="21.75" customHeight="1" thickTop="1" thickBot="1" x14ac:dyDescent="0.35">
      <c r="A19" s="4"/>
      <c r="B19" s="1" t="s">
        <v>0</v>
      </c>
      <c r="C19" s="1" t="s">
        <v>1</v>
      </c>
      <c r="D19" s="1" t="s">
        <v>2</v>
      </c>
      <c r="E19" s="1" t="s">
        <v>3</v>
      </c>
      <c r="F19" s="1" t="s">
        <v>4</v>
      </c>
      <c r="G19" s="1" t="s">
        <v>5</v>
      </c>
    </row>
    <row r="20" spans="1:7" ht="23.25" customHeight="1" thickTop="1" thickBot="1" x14ac:dyDescent="0.35">
      <c r="A20" s="4"/>
      <c r="B20" s="5">
        <v>3</v>
      </c>
      <c r="C20" s="2" t="s">
        <v>16</v>
      </c>
      <c r="D20" s="5" t="s">
        <v>6</v>
      </c>
      <c r="E20" s="6">
        <v>1</v>
      </c>
      <c r="F20" s="8">
        <v>380000</v>
      </c>
      <c r="G20" s="7">
        <f>+E20*F20</f>
        <v>380000</v>
      </c>
    </row>
    <row r="21" spans="1:7" ht="21" customHeight="1" thickTop="1" thickBot="1" x14ac:dyDescent="0.35">
      <c r="A21" s="4"/>
      <c r="B21" s="5">
        <v>4</v>
      </c>
      <c r="C21" s="2" t="s">
        <v>17</v>
      </c>
      <c r="D21" s="5" t="s">
        <v>6</v>
      </c>
      <c r="E21" s="6">
        <v>3</v>
      </c>
      <c r="F21" s="8">
        <v>150000</v>
      </c>
      <c r="G21" s="7">
        <f>+E21*F21</f>
        <v>450000</v>
      </c>
    </row>
    <row r="22" spans="1:7" ht="15.6" thickTop="1" thickBot="1" x14ac:dyDescent="0.35"/>
    <row r="23" spans="1:7" ht="60" customHeight="1" thickTop="1" thickBot="1" x14ac:dyDescent="0.35">
      <c r="A23" s="4"/>
      <c r="B23" s="5">
        <v>6</v>
      </c>
      <c r="C23" s="2" t="s">
        <v>18</v>
      </c>
      <c r="D23" s="5" t="s">
        <v>6</v>
      </c>
      <c r="E23" s="6">
        <v>1</v>
      </c>
      <c r="F23" s="8">
        <v>250000</v>
      </c>
      <c r="G23" s="7">
        <f>+E23*F23</f>
        <v>250000</v>
      </c>
    </row>
    <row r="24" spans="1:7" ht="27" customHeight="1" thickTop="1" x14ac:dyDescent="0.3">
      <c r="A24" s="4"/>
      <c r="B24" s="9"/>
      <c r="C24" s="11"/>
      <c r="D24" s="9"/>
      <c r="E24" s="12"/>
      <c r="F24" s="13"/>
      <c r="G24" s="14"/>
    </row>
    <row r="25" spans="1:7" ht="23.25" customHeight="1" x14ac:dyDescent="0.3">
      <c r="A25" s="4"/>
      <c r="B25" s="9"/>
      <c r="C25" s="15"/>
      <c r="D25" s="16"/>
      <c r="E25" s="16"/>
      <c r="F25" s="16" t="s">
        <v>7</v>
      </c>
      <c r="G25" s="17">
        <f>SUM(G11:G24)</f>
        <v>1800000</v>
      </c>
    </row>
    <row r="26" spans="1:7" x14ac:dyDescent="0.3">
      <c r="C26" s="16" t="s">
        <v>14</v>
      </c>
      <c r="D26" s="16"/>
      <c r="E26" s="22" t="s">
        <v>8</v>
      </c>
      <c r="F26" s="22"/>
      <c r="G26" s="18">
        <f>+G25*0.19</f>
        <v>342000</v>
      </c>
    </row>
    <row r="27" spans="1:7" x14ac:dyDescent="0.3">
      <c r="C27" s="16"/>
      <c r="D27" s="16"/>
      <c r="E27" s="16"/>
      <c r="F27" s="16" t="s">
        <v>9</v>
      </c>
      <c r="G27" s="18">
        <f>+G25+G26</f>
        <v>2142000</v>
      </c>
    </row>
    <row r="28" spans="1:7" x14ac:dyDescent="0.3">
      <c r="C28" s="11"/>
      <c r="D28" s="9"/>
      <c r="E28" s="12"/>
      <c r="F28" s="13"/>
      <c r="G28" s="14"/>
    </row>
  </sheetData>
  <mergeCells count="2">
    <mergeCell ref="B7:G7"/>
    <mergeCell ref="E26:F26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2019-07-31T08:27:31Z</dcterms:modified>
</cp:coreProperties>
</file>